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DF3CB5BF-1EDD-4859-AF42-02DB8AAE60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H21" i="1"/>
  <c r="G21" i="1"/>
  <c r="F21" i="1"/>
  <c r="E21" i="1"/>
  <c r="D21" i="1"/>
  <c r="P19" i="1"/>
  <c r="P21" i="1" s="1"/>
  <c r="L19" i="1"/>
  <c r="L21" i="1" s="1"/>
  <c r="K19" i="1"/>
  <c r="K21" i="1" s="1"/>
  <c r="J19" i="1"/>
  <c r="J21" i="1" s="1"/>
  <c r="H19" i="1"/>
  <c r="G19" i="1"/>
  <c r="F19" i="1"/>
  <c r="E19" i="1"/>
  <c r="D19" i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I18" i="1"/>
  <c r="I19" i="1" s="1"/>
  <c r="I21" i="1" s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<sst xmlns="http://schemas.openxmlformats.org/spreadsheetml/2006/main" count="31" uniqueCount="29">
  <si>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</si>
  <si>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</si>
  <si>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</si>
  <si>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</si>
  <si>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</si>
  <si>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</si>
  <si>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</si>
  <si>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</si>
  <si>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</si>
  <si>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</si>
  <si>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</si>
  <si>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</si>
  <si>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</si>
  <si>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</si>
  <si>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макароны</t>
  </si>
  <si>
    <t>Утверждаю: директор НСОШ</t>
  </si>
  <si>
    <t>_____________/Баширов Б. С./</t>
  </si>
  <si>
    <t>масло. слив</t>
  </si>
  <si>
    <t>лук</t>
  </si>
  <si>
    <t>морковь</t>
  </si>
  <si>
    <t>Хлеб</t>
  </si>
  <si>
    <t>сок</t>
  </si>
  <si>
    <t>булки</t>
  </si>
  <si>
    <t>Курица</t>
  </si>
  <si>
    <t>Йодир.соль</t>
  </si>
  <si>
    <t xml:space="preserve">хлеб </t>
  </si>
  <si>
    <t>картофель</t>
  </si>
  <si>
    <t>Суп куриный</t>
  </si>
  <si>
    <t>Меню на "_10_" _сентября___20__21__год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</si>
</sst>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9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E7" sqref="E7:I7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28</v>
      </c>
      <c r="H2" s="1" t="s">
        <v>15</v>
      </c>
      <c r="M2" s="29" t="s">
        <v>16</v>
      </c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72</v>
      </c>
      <c r="E4" s="1" t="s">
        <v>1</v>
      </c>
      <c r="R4" s="14"/>
    </row>
    <row r="5" spans="1:18" ht="15.75" customHeight="1" thickBot="1" x14ac:dyDescent="0.3">
      <c r="A5" s="22"/>
      <c r="B5" s="24" t="s">
        <v>2</v>
      </c>
      <c r="C5" s="17"/>
      <c r="D5" s="17"/>
      <c r="E5" s="27" t="s">
        <v>3</v>
      </c>
      <c r="F5" s="27"/>
      <c r="G5" s="27"/>
      <c r="H5" s="27"/>
      <c r="I5" s="28"/>
      <c r="J5" s="18"/>
      <c r="K5" s="19"/>
      <c r="L5" s="19"/>
      <c r="M5" s="19"/>
      <c r="N5" s="19"/>
      <c r="O5" s="19"/>
      <c r="P5" s="17"/>
      <c r="Q5" s="2" t="s">
        <v>4</v>
      </c>
      <c r="R5" s="15"/>
    </row>
    <row r="6" spans="1:18" ht="27" thickBot="1" x14ac:dyDescent="0.3">
      <c r="A6" s="23"/>
      <c r="B6" s="30"/>
      <c r="C6" s="45" t="s">
        <v>23</v>
      </c>
      <c r="D6" s="46" t="s">
        <v>17</v>
      </c>
      <c r="E6" s="32" t="s">
        <v>14</v>
      </c>
      <c r="F6" s="32" t="s">
        <v>18</v>
      </c>
      <c r="G6" s="32" t="s">
        <v>21</v>
      </c>
      <c r="H6" s="47" t="s">
        <v>24</v>
      </c>
      <c r="I6" s="45"/>
      <c r="J6" s="32" t="s">
        <v>19</v>
      </c>
      <c r="K6" s="32" t="s">
        <v>25</v>
      </c>
      <c r="L6" s="46" t="s">
        <v>22</v>
      </c>
      <c r="M6" s="32" t="s">
        <v>26</v>
      </c>
      <c r="N6" s="32"/>
      <c r="O6" s="32"/>
      <c r="P6" s="5"/>
      <c r="Q6" s="6"/>
      <c r="R6" s="14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6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31">
        <v>1</v>
      </c>
      <c r="B8" s="36" t="s">
        <v>27</v>
      </c>
      <c r="C8" s="33">
        <v>94</v>
      </c>
      <c r="D8" s="34">
        <v>4.0999999999999996</v>
      </c>
      <c r="E8" s="33">
        <v>10</v>
      </c>
      <c r="F8" s="33">
        <v>5</v>
      </c>
      <c r="G8" s="33"/>
      <c r="H8" s="35">
        <v>2.6</v>
      </c>
      <c r="I8" s="36"/>
      <c r="J8" s="34">
        <v>4.5999999999999996</v>
      </c>
      <c r="K8" s="34"/>
      <c r="L8" s="33"/>
      <c r="M8" s="34">
        <v>45</v>
      </c>
      <c r="N8" s="34"/>
      <c r="O8" s="34"/>
      <c r="P8" s="5"/>
      <c r="Q8" s="6"/>
      <c r="R8" s="14"/>
    </row>
    <row r="9" spans="1:18" ht="16.5" customHeight="1" thickBot="1" x14ac:dyDescent="0.3">
      <c r="A9" s="31">
        <v>2</v>
      </c>
      <c r="B9" s="40" t="s">
        <v>21</v>
      </c>
      <c r="C9" s="37"/>
      <c r="D9" s="38"/>
      <c r="E9" s="37"/>
      <c r="F9" s="37"/>
      <c r="G9" s="37">
        <v>1</v>
      </c>
      <c r="H9" s="39"/>
      <c r="I9" s="40"/>
      <c r="J9" s="37"/>
      <c r="K9" s="37"/>
      <c r="L9" s="37"/>
      <c r="M9" s="41"/>
      <c r="N9" s="37"/>
      <c r="O9" s="37"/>
      <c r="P9" s="5"/>
      <c r="Q9" s="6"/>
      <c r="R9" s="14"/>
    </row>
    <row r="10" spans="1:18" ht="15.75" thickBot="1" x14ac:dyDescent="0.3">
      <c r="A10" s="7">
        <v>3</v>
      </c>
      <c r="B10" s="40" t="s">
        <v>22</v>
      </c>
      <c r="C10" s="42"/>
      <c r="D10" s="37"/>
      <c r="E10" s="37"/>
      <c r="F10" s="37"/>
      <c r="G10" s="42"/>
      <c r="H10" s="39"/>
      <c r="I10" s="43"/>
      <c r="J10" s="44"/>
      <c r="K10" s="37"/>
      <c r="L10" s="42">
        <v>1</v>
      </c>
      <c r="M10" s="37"/>
      <c r="N10" s="37"/>
      <c r="O10" s="37"/>
      <c r="P10" s="5"/>
      <c r="Q10" s="6"/>
      <c r="R10" s="14"/>
    </row>
    <row r="11" spans="1:18" ht="15.75" thickBot="1" x14ac:dyDescent="0.3">
      <c r="A11" s="31">
        <v>4</v>
      </c>
      <c r="B11" s="48" t="s">
        <v>20</v>
      </c>
      <c r="C11" s="37"/>
      <c r="D11" s="37"/>
      <c r="E11" s="42"/>
      <c r="F11" s="37"/>
      <c r="G11" s="37"/>
      <c r="H11" s="39"/>
      <c r="I11" s="40"/>
      <c r="J11" s="42"/>
      <c r="K11" s="38">
        <v>100</v>
      </c>
      <c r="L11" s="37"/>
      <c r="M11" s="37"/>
      <c r="N11" s="37"/>
      <c r="O11" s="37"/>
      <c r="P11" s="5"/>
      <c r="Q11" s="6"/>
      <c r="R11" s="14"/>
    </row>
    <row r="12" spans="1:18" ht="15.75" thickBot="1" x14ac:dyDescent="0.3">
      <c r="A12" s="7">
        <v>5</v>
      </c>
      <c r="B12" s="40"/>
      <c r="C12" s="42"/>
      <c r="D12" s="37"/>
      <c r="E12" s="37"/>
      <c r="F12" s="37"/>
      <c r="G12" s="37"/>
      <c r="H12" s="39"/>
      <c r="I12" s="40"/>
      <c r="J12" s="37"/>
      <c r="K12" s="37"/>
      <c r="L12" s="37"/>
      <c r="M12" s="37"/>
      <c r="N12" s="44"/>
      <c r="O12" s="37"/>
      <c r="P12" s="5"/>
      <c r="Q12" s="6"/>
      <c r="R12" s="14"/>
    </row>
    <row r="13" spans="1:18" ht="15.75" thickBot="1" x14ac:dyDescent="0.3">
      <c r="A13" s="7">
        <v>6</v>
      </c>
      <c r="B13" s="40"/>
      <c r="C13" s="37"/>
      <c r="D13" s="37"/>
      <c r="E13" s="37"/>
      <c r="F13" s="37"/>
      <c r="G13" s="37"/>
      <c r="H13" s="39"/>
      <c r="I13" s="40"/>
      <c r="J13" s="37"/>
      <c r="K13" s="37"/>
      <c r="L13" s="37"/>
      <c r="M13" s="37"/>
      <c r="N13" s="37"/>
      <c r="O13" s="44"/>
      <c r="P13" s="5"/>
      <c r="Q13" s="6"/>
      <c r="R13" s="14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14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94</v>
      </c>
      <c r="D18" s="8">
        <f t="shared" ref="D18:P18" si="0">SUM(D8:D17)</f>
        <v>4.0999999999999996</v>
      </c>
      <c r="E18" s="8">
        <f t="shared" si="0"/>
        <v>10</v>
      </c>
      <c r="F18" s="8">
        <f t="shared" si="0"/>
        <v>5</v>
      </c>
      <c r="G18" s="8">
        <f t="shared" si="0"/>
        <v>1</v>
      </c>
      <c r="H18" s="8">
        <f t="shared" si="0"/>
        <v>2.6</v>
      </c>
      <c r="I18" s="8">
        <f t="shared" si="0"/>
        <v>0</v>
      </c>
      <c r="J18" s="8">
        <f t="shared" si="0"/>
        <v>4.5999999999999996</v>
      </c>
      <c r="K18" s="8">
        <f t="shared" si="0"/>
        <v>100</v>
      </c>
      <c r="L18" s="8">
        <f t="shared" si="0"/>
        <v>1</v>
      </c>
      <c r="M18" s="8">
        <f t="shared" si="0"/>
        <v>45</v>
      </c>
      <c r="N18" s="8">
        <f t="shared" si="0"/>
        <v>0</v>
      </c>
      <c r="O18" s="8">
        <f t="shared" si="0"/>
        <v>0</v>
      </c>
      <c r="P18" s="20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6768</v>
      </c>
      <c r="D19" s="8">
        <f t="shared" ref="D19:P19" si="1">D18*$D$4</f>
        <v>295.2</v>
      </c>
      <c r="E19" s="8">
        <f t="shared" si="1"/>
        <v>720</v>
      </c>
      <c r="F19" s="8">
        <f t="shared" si="1"/>
        <v>360</v>
      </c>
      <c r="G19" s="8">
        <f t="shared" si="1"/>
        <v>72</v>
      </c>
      <c r="H19" s="8">
        <f t="shared" si="1"/>
        <v>187.20000000000002</v>
      </c>
      <c r="I19" s="8">
        <f t="shared" si="1"/>
        <v>0</v>
      </c>
      <c r="J19" s="8">
        <f t="shared" si="1"/>
        <v>331.2</v>
      </c>
      <c r="K19" s="8">
        <f t="shared" si="1"/>
        <v>7200</v>
      </c>
      <c r="L19" s="8">
        <f t="shared" si="1"/>
        <v>72</v>
      </c>
      <c r="M19" s="8">
        <f t="shared" si="1"/>
        <v>3240</v>
      </c>
      <c r="N19" s="8">
        <f t="shared" si="1"/>
        <v>0</v>
      </c>
      <c r="O19" s="8">
        <f t="shared" si="1"/>
        <v>0</v>
      </c>
      <c r="P19" s="20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0.23</v>
      </c>
      <c r="D20" s="8">
        <v>0.66</v>
      </c>
      <c r="E20" s="8">
        <v>4.2999999999999997E-2</v>
      </c>
      <c r="F20" s="8">
        <v>3.5000000000000003E-2</v>
      </c>
      <c r="G20" s="8">
        <v>15</v>
      </c>
      <c r="H20" s="8">
        <v>1.4999999999999999E-2</v>
      </c>
      <c r="I20" s="9">
        <v>7.0000000000000007E-2</v>
      </c>
      <c r="J20" s="10">
        <v>0.05</v>
      </c>
      <c r="K20" s="11">
        <v>0.04</v>
      </c>
      <c r="L20" s="8">
        <v>15</v>
      </c>
      <c r="M20" s="8">
        <v>0.04</v>
      </c>
      <c r="N20" s="8">
        <v>5.5E-2</v>
      </c>
      <c r="O20" s="8"/>
      <c r="P20" s="21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1556.64</v>
      </c>
      <c r="D21" s="8">
        <f t="shared" ref="D21:P21" si="2">D19*D20</f>
        <v>194.83199999999999</v>
      </c>
      <c r="E21" s="8">
        <f t="shared" si="2"/>
        <v>30.959999999999997</v>
      </c>
      <c r="F21" s="8">
        <f t="shared" si="2"/>
        <v>12.600000000000001</v>
      </c>
      <c r="G21" s="8">
        <f t="shared" si="2"/>
        <v>1080</v>
      </c>
      <c r="H21" s="8">
        <f t="shared" si="2"/>
        <v>2.8080000000000003</v>
      </c>
      <c r="I21" s="8">
        <f t="shared" si="2"/>
        <v>0</v>
      </c>
      <c r="J21" s="8">
        <f t="shared" si="2"/>
        <v>16.559999999999999</v>
      </c>
      <c r="K21" s="8">
        <f t="shared" si="2"/>
        <v>288</v>
      </c>
      <c r="L21" s="8">
        <f t="shared" si="2"/>
        <v>1080</v>
      </c>
      <c r="M21" s="8">
        <f t="shared" si="2"/>
        <v>129.6</v>
      </c>
      <c r="N21" s="8">
        <f t="shared" si="2"/>
        <v>0</v>
      </c>
      <c r="O21" s="8">
        <f t="shared" si="2"/>
        <v>0</v>
      </c>
      <c r="P21" s="20">
        <f t="shared" si="2"/>
        <v>0</v>
      </c>
      <c r="Q21" s="12">
        <f>61*D4</f>
        <v>4392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2021-12-07T11:40:47Z</dcterms:modified>
</cp:coreProperties>
</file>