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8CBBA366-1F7F-490F-8BB0-2FE3BB3B1D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G21" i="1"/>
  <c r="F21" i="1"/>
  <c r="E21" i="1"/>
  <c r="D21" i="1"/>
  <c r="C21" i="1"/>
  <c r="P19" i="1"/>
  <c r="O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<sst xmlns="http://schemas.openxmlformats.org/spreadsheetml/2006/main" count="35" uniqueCount="33">
  <si>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</si>
  <si>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</si>
  <si>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</si>
  <si>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</si>
  <si>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</si>
  <si>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</si>
  <si>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</si>
  <si>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</si>
  <si>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</si>
  <si>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</si>
  <si>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</si>
  <si>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</si>
  <si>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</si>
  <si>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</si>
  <si>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</si>
  <si>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</si>
  <si>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мас.сл</t>
  </si>
  <si>
    <t>Йодир. соль</t>
  </si>
  <si>
    <t>хлеб</t>
  </si>
  <si>
    <t>сосиска</t>
  </si>
  <si>
    <t>Сосиска отварная</t>
  </si>
  <si>
    <t>Утверждаю: директор НСОШ</t>
  </si>
  <si>
    <t>_____________/Баширов Б. С./</t>
  </si>
  <si>
    <t>молоко</t>
  </si>
  <si>
    <t xml:space="preserve">Хлеб </t>
  </si>
  <si>
    <t>рис</t>
  </si>
  <si>
    <t>яйцо (шт)</t>
  </si>
  <si>
    <t>Банан</t>
  </si>
  <si>
    <t>булки</t>
  </si>
  <si>
    <t>Каша рисовая вязкая  с маслом</t>
  </si>
  <si>
    <t>Яйцо отварное</t>
  </si>
  <si>
    <t>Чай с сахаром</t>
  </si>
  <si>
    <t>Меню на "_2_" _сентября____20__21__год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</si>
</sst>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32</v>
      </c>
      <c r="H2" s="1" t="s">
        <v>21</v>
      </c>
      <c r="M2" s="35" t="s">
        <v>22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70</v>
      </c>
      <c r="E4" s="1" t="s">
        <v>1</v>
      </c>
      <c r="R4" s="14"/>
    </row>
    <row r="5" spans="1:18" ht="15.75" customHeight="1" thickBot="1" x14ac:dyDescent="0.3">
      <c r="A5" s="28"/>
      <c r="B5" s="30" t="s">
        <v>2</v>
      </c>
      <c r="C5" s="17"/>
      <c r="D5" s="17"/>
      <c r="E5" s="33" t="s">
        <v>3</v>
      </c>
      <c r="F5" s="33"/>
      <c r="G5" s="33"/>
      <c r="H5" s="33"/>
      <c r="I5" s="34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30.75" thickBot="1" x14ac:dyDescent="0.3">
      <c r="A6" s="29"/>
      <c r="B6" s="36"/>
      <c r="C6" s="20" t="s">
        <v>25</v>
      </c>
      <c r="D6" s="21" t="s">
        <v>16</v>
      </c>
      <c r="E6" s="22" t="s">
        <v>23</v>
      </c>
      <c r="F6" s="22" t="s">
        <v>17</v>
      </c>
      <c r="G6" s="22"/>
      <c r="H6" s="23" t="s">
        <v>26</v>
      </c>
      <c r="I6" s="24" t="s">
        <v>14</v>
      </c>
      <c r="J6" s="25" t="s">
        <v>15</v>
      </c>
      <c r="K6" s="22" t="s">
        <v>18</v>
      </c>
      <c r="L6" s="22" t="s">
        <v>19</v>
      </c>
      <c r="M6" s="22" t="s">
        <v>27</v>
      </c>
      <c r="N6" s="38" t="s">
        <v>28</v>
      </c>
      <c r="O6" s="38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31" t="s">
        <v>7</v>
      </c>
      <c r="F7" s="31"/>
      <c r="G7" s="31"/>
      <c r="H7" s="31"/>
      <c r="I7" s="32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7">
        <v>1</v>
      </c>
      <c r="B8" s="39" t="s">
        <v>29</v>
      </c>
      <c r="C8" s="40">
        <v>40</v>
      </c>
      <c r="D8" s="41">
        <v>9.3000000000000007</v>
      </c>
      <c r="E8" s="40">
        <v>2</v>
      </c>
      <c r="F8" s="40">
        <v>3</v>
      </c>
      <c r="G8" s="40"/>
      <c r="H8" s="42"/>
      <c r="I8" s="43"/>
      <c r="J8" s="41"/>
      <c r="K8" s="41"/>
      <c r="L8" s="40"/>
      <c r="M8" s="41"/>
      <c r="N8" s="41"/>
      <c r="O8" s="41"/>
      <c r="P8" s="5"/>
      <c r="Q8" s="6"/>
      <c r="R8" s="14"/>
    </row>
    <row r="9" spans="1:18" ht="16.5" customHeight="1" thickBot="1" x14ac:dyDescent="0.3">
      <c r="A9" s="37">
        <v>2</v>
      </c>
      <c r="B9" s="44" t="s">
        <v>30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14"/>
    </row>
    <row r="10" spans="1:18" ht="15.75" thickBot="1" x14ac:dyDescent="0.3">
      <c r="A10" s="7">
        <v>3</v>
      </c>
      <c r="B10" s="44" t="s">
        <v>31</v>
      </c>
      <c r="C10" s="50"/>
      <c r="D10" s="45"/>
      <c r="E10" s="45"/>
      <c r="F10" s="45"/>
      <c r="G10" s="50"/>
      <c r="H10" s="47"/>
      <c r="I10" s="51">
        <v>17</v>
      </c>
      <c r="J10" s="52">
        <v>1</v>
      </c>
      <c r="K10" s="45"/>
      <c r="L10" s="50"/>
      <c r="M10" s="45"/>
      <c r="N10" s="45"/>
      <c r="O10" s="45"/>
      <c r="P10" s="5"/>
      <c r="Q10" s="6"/>
      <c r="R10" s="14"/>
    </row>
    <row r="11" spans="1:18" ht="15.75" thickBot="1" x14ac:dyDescent="0.3">
      <c r="A11" s="37">
        <v>4</v>
      </c>
      <c r="B11" s="44" t="s">
        <v>24</v>
      </c>
      <c r="C11" s="45"/>
      <c r="D11" s="45"/>
      <c r="E11" s="50"/>
      <c r="F11" s="45"/>
      <c r="G11" s="45"/>
      <c r="H11" s="47"/>
      <c r="I11" s="48"/>
      <c r="J11" s="50"/>
      <c r="K11" s="46">
        <v>70</v>
      </c>
      <c r="L11" s="45"/>
      <c r="M11" s="45"/>
      <c r="N11" s="45"/>
      <c r="O11" s="45"/>
      <c r="P11" s="5"/>
      <c r="Q11" s="6"/>
      <c r="R11" s="14"/>
    </row>
    <row r="12" spans="1:18" ht="15.75" thickBot="1" x14ac:dyDescent="0.3">
      <c r="A12" s="7">
        <v>5</v>
      </c>
      <c r="B12" s="44" t="s">
        <v>20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14"/>
    </row>
    <row r="13" spans="1:18" ht="15.75" thickBot="1" x14ac:dyDescent="0.3">
      <c r="A13" s="7">
        <v>6</v>
      </c>
      <c r="B13" s="44" t="s">
        <v>27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156.5</v>
      </c>
      <c r="N13" s="45"/>
      <c r="O13" s="52"/>
      <c r="P13" s="5"/>
      <c r="Q13" s="6"/>
      <c r="R13" s="14"/>
    </row>
    <row r="14" spans="1:18" ht="15.75" thickBot="1" x14ac:dyDescent="0.3">
      <c r="A14" s="7">
        <v>7</v>
      </c>
      <c r="B14" s="4" t="s">
        <v>28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40</v>
      </c>
      <c r="D18" s="8">
        <f t="shared" ref="D18:P18" si="0">SUM(D8:D17)</f>
        <v>9.3000000000000007</v>
      </c>
      <c r="E18" s="8">
        <f t="shared" si="0"/>
        <v>2</v>
      </c>
      <c r="F18" s="8">
        <f t="shared" si="0"/>
        <v>3</v>
      </c>
      <c r="G18" s="8">
        <f t="shared" si="0"/>
        <v>0</v>
      </c>
      <c r="H18" s="8">
        <f t="shared" si="0"/>
        <v>1</v>
      </c>
      <c r="I18" s="8">
        <f t="shared" si="0"/>
        <v>17</v>
      </c>
      <c r="J18" s="8">
        <f t="shared" si="0"/>
        <v>1</v>
      </c>
      <c r="K18" s="8">
        <f t="shared" si="0"/>
        <v>70</v>
      </c>
      <c r="L18" s="8">
        <f t="shared" si="0"/>
        <v>65</v>
      </c>
      <c r="M18" s="8">
        <f>SUM(M8:M17)</f>
        <v>156.5</v>
      </c>
      <c r="N18" s="8">
        <f t="shared" si="0"/>
        <v>1</v>
      </c>
      <c r="O18" s="8">
        <f t="shared" si="0"/>
        <v>0</v>
      </c>
      <c r="P18" s="26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2800</v>
      </c>
      <c r="D19" s="8">
        <f t="shared" ref="D19:P19" si="1">D18*$D$4</f>
        <v>651</v>
      </c>
      <c r="E19" s="8">
        <f>E18</f>
        <v>2</v>
      </c>
      <c r="F19" s="8">
        <f t="shared" si="1"/>
        <v>210</v>
      </c>
      <c r="G19" s="8">
        <f t="shared" si="1"/>
        <v>0</v>
      </c>
      <c r="H19" s="8">
        <f t="shared" si="1"/>
        <v>70</v>
      </c>
      <c r="I19" s="8">
        <f t="shared" si="1"/>
        <v>1190</v>
      </c>
      <c r="J19" s="8">
        <f t="shared" si="1"/>
        <v>70</v>
      </c>
      <c r="K19" s="8">
        <f t="shared" si="1"/>
        <v>4900</v>
      </c>
      <c r="L19" s="8">
        <f t="shared" si="1"/>
        <v>4550</v>
      </c>
      <c r="M19" s="8">
        <f t="shared" si="1"/>
        <v>10955</v>
      </c>
      <c r="N19" s="8">
        <f t="shared" si="1"/>
        <v>70</v>
      </c>
      <c r="O19" s="8">
        <f t="shared" si="1"/>
        <v>0</v>
      </c>
      <c r="P19" s="26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1.4999999999999999E-2</v>
      </c>
      <c r="G20" s="8">
        <v>0.35</v>
      </c>
      <c r="H20" s="8">
        <v>6</v>
      </c>
      <c r="I20" s="9">
        <v>5.5E-2</v>
      </c>
      <c r="J20" s="10">
        <v>0.6</v>
      </c>
      <c r="K20" s="11">
        <v>0.04</v>
      </c>
      <c r="L20" s="8">
        <v>0.17</v>
      </c>
      <c r="M20" s="8">
        <v>0.12</v>
      </c>
      <c r="N20" s="8">
        <v>10</v>
      </c>
      <c r="O20" s="8"/>
      <c r="P20" s="27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196.00000000000003</v>
      </c>
      <c r="D21" s="8">
        <f t="shared" ref="D21:P21" si="2">D19*D20</f>
        <v>429.66</v>
      </c>
      <c r="E21" s="8">
        <f t="shared" si="2"/>
        <v>130</v>
      </c>
      <c r="F21" s="8">
        <f t="shared" si="2"/>
        <v>3.15</v>
      </c>
      <c r="G21" s="8">
        <f t="shared" si="2"/>
        <v>0</v>
      </c>
      <c r="H21" s="8">
        <f t="shared" si="2"/>
        <v>420</v>
      </c>
      <c r="I21" s="8">
        <f t="shared" si="2"/>
        <v>65.45</v>
      </c>
      <c r="J21" s="8">
        <f t="shared" si="2"/>
        <v>42</v>
      </c>
      <c r="K21" s="8">
        <f t="shared" si="2"/>
        <v>196</v>
      </c>
      <c r="L21" s="8">
        <f t="shared" si="2"/>
        <v>773.5</v>
      </c>
      <c r="M21" s="8">
        <f t="shared" si="2"/>
        <v>1314.6</v>
      </c>
      <c r="N21" s="8">
        <f t="shared" si="2"/>
        <v>700</v>
      </c>
      <c r="O21" s="8">
        <f t="shared" si="2"/>
        <v>0</v>
      </c>
      <c r="P21" s="26">
        <f t="shared" si="2"/>
        <v>0</v>
      </c>
      <c r="Q21" s="12">
        <f>61*D4</f>
        <v>4270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2021-12-07T09:38:42Z</dcterms:modified>
</cp:coreProperties>
</file>