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ноябрь\"/>
    </mc:Choice>
  </mc:AlternateContent>
  <xr:revisionPtr revIDLastSave="0" documentId="8_{8CB1BC71-51E0-4EF4-A4CD-15031FE6D21C}" xr6:coauthVersionLast="45" xr6:coauthVersionMax="45" xr10:uidLastSave="{00000000-0000-0000-0000-000000000000}"/>
  <bookViews>
    <workbookView xWindow="13455" yWindow="720" windowWidth="15690" windowHeight="1461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Q21" i="1" l="1"/>
  <c r="E21" i="1"/>
  <c r="C21" i="1"/>
  <c r="P19" i="1"/>
  <c r="P21" i="1" s="1"/>
  <c r="M19" i="1"/>
  <c r="M21" i="1" s="1"/>
  <c r="J19" i="1"/>
  <c r="J21" i="1" s="1"/>
  <c r="H19" i="1"/>
  <c r="H21" i="1" s="1"/>
  <c r="G19" i="1"/>
  <c r="G21" i="1" s="1"/>
  <c r="E19" i="1"/>
  <c r="D19" i="1"/>
  <c r="D21" i="1" s="1"/>
  <c r="C19" i="1"/>
  <c r="P18" i="1"/>
  <c r="O18" i="1"/>
  <c r="O19" i="1" s="1"/>
  <c r="O21" i="1" s="1"/>
  <c r="N18" i="1"/>
  <c r="N19" i="1" s="1"/>
  <c r="N21" i="1" s="1"/>
  <c r="M18" i="1"/>
  <c r="L18" i="1"/>
  <c r="L19" i="1" s="1"/>
  <c r="L21" i="1" s="1"/>
  <c r="K18" i="1"/>
  <c r="K19" i="1" s="1"/>
  <c r="K21" i="1" s="1"/>
  <c r="J18" i="1"/>
  <c r="I18" i="1"/>
  <c r="I19" i="1" s="1"/>
  <c r="I21" i="1" s="1"/>
  <c r="H18" i="1"/>
  <c r="G18" i="1"/>
  <c r="F18" i="1"/>
  <c r="F19" i="1" s="1"/>
  <c r="F21" i="1" s="1"/>
  <c r="E18" i="1"/>
  <c r="D18" i="1"/>
  <c r="C18" i="1"/>
</calcChain>
</file>

<file path=xl/sharedStrings.xml><?xml version="1.0" encoding="utf-8"?>
<sst xmlns="http://schemas.openxmlformats.org/spreadsheetml/2006/main" count="32" uniqueCount="30">
  <si>
    <t>Утверждаю: директор НСОШ__________________/Баширов Б.С./</t>
  </si>
  <si>
    <t>Количество довольствующихся</t>
  </si>
  <si>
    <t>человек</t>
  </si>
  <si>
    <t>Меню</t>
  </si>
  <si>
    <t>Наименование продуктов питания</t>
  </si>
  <si>
    <t>ИТОГО</t>
  </si>
  <si>
    <t>мас.сл</t>
  </si>
  <si>
    <t>Йодир. соль</t>
  </si>
  <si>
    <t>сахар</t>
  </si>
  <si>
    <t>чай</t>
  </si>
  <si>
    <t>хлеб</t>
  </si>
  <si>
    <t>сосиска</t>
  </si>
  <si>
    <t>№</t>
  </si>
  <si>
    <t>Наименование</t>
  </si>
  <si>
    <t>Количество продуктов питания на 1 человека</t>
  </si>
  <si>
    <t>Сосиска отварная</t>
  </si>
  <si>
    <t>Итого на человека (гр)</t>
  </si>
  <si>
    <t>На общее число (гр/л)</t>
  </si>
  <si>
    <t>Цена (руб. за грамм/л)</t>
  </si>
  <si>
    <t>На сумму (руб)</t>
  </si>
  <si>
    <t>Выдал завхоз: _____________________/Якубов Ю.Я../</t>
  </si>
  <si>
    <t>Приняла повар:_____________________/Курбанова М. К. /</t>
  </si>
  <si>
    <t>макароны</t>
  </si>
  <si>
    <t>яйцо</t>
  </si>
  <si>
    <t>булочка</t>
  </si>
  <si>
    <t>Бананы</t>
  </si>
  <si>
    <t>Макароны  с яйцом отварные</t>
  </si>
  <si>
    <t>чай с сахаром</t>
  </si>
  <si>
    <t>Булочка</t>
  </si>
  <si>
    <t>Меню на "_22___" ___ноября__20__21_год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</si>
</sst>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9"/>
      <color rgb="FF000000"/>
      <name val="Calibri"/>
      <family val="2"/>
      <charset val="204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10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left" wrapText="1" indent="1"/>
    </xf>
    <xf numFmtId="0" fontId="1" fillId="0" borderId="3" xfId="0" applyFont="1" applyBorder="1" applyAlignment="1">
      <alignment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5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2" fillId="0" borderId="6" xfId="0" applyFont="1" applyBorder="1"/>
    <xf numFmtId="0" fontId="1" fillId="0" borderId="7" xfId="0" applyFont="1" applyBorder="1" applyAlignment="1">
      <alignment vertical="top" wrapText="1"/>
    </xf>
    <xf numFmtId="0" fontId="3" fillId="0" borderId="5" xfId="0" applyFont="1" applyBorder="1" applyAlignment="1">
      <alignment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4" xfId="0" applyFont="1" applyBorder="1" applyAlignment="1">
      <alignment vertical="top" wrapText="1"/>
    </xf>
    <xf numFmtId="0" fontId="3" fillId="0" borderId="9" xfId="0" applyFont="1" applyBorder="1" applyAlignment="1">
      <alignment vertical="top" wrapText="1"/>
    </xf>
    <xf numFmtId="0" fontId="3" fillId="0" borderId="10" xfId="0" applyFont="1" applyBorder="1" applyAlignment="1">
      <alignment vertical="top" wrapText="1"/>
    </xf>
    <xf numFmtId="0" fontId="3" fillId="0" borderId="10" xfId="0" applyFont="1" applyBorder="1" applyAlignment="1">
      <alignment horizontal="justify" vertical="top" wrapText="1"/>
    </xf>
    <xf numFmtId="0" fontId="1" fillId="0" borderId="11" xfId="0" applyFont="1" applyBorder="1" applyAlignment="1">
      <alignment vertical="top" wrapText="1"/>
    </xf>
    <xf numFmtId="0" fontId="0" fillId="0" borderId="12" xfId="0" applyBorder="1"/>
    <xf numFmtId="0" fontId="1" fillId="0" borderId="13" xfId="0" applyFont="1" applyBorder="1" applyAlignment="1">
      <alignment vertical="top" wrapText="1"/>
    </xf>
    <xf numFmtId="0" fontId="1" fillId="0" borderId="8" xfId="0" applyFont="1" applyBorder="1" applyAlignment="1">
      <alignment vertical="top" wrapText="1"/>
    </xf>
    <xf numFmtId="0" fontId="1" fillId="0" borderId="3" xfId="0" applyFont="1" applyBorder="1" applyAlignment="1">
      <alignment horizontal="left" vertical="top" wrapText="1" indent="1"/>
    </xf>
    <xf numFmtId="0" fontId="1" fillId="0" borderId="4" xfId="0" applyFont="1" applyBorder="1" applyAlignment="1">
      <alignment horizontal="left" vertical="top" wrapText="1" indent="1"/>
    </xf>
    <xf numFmtId="0" fontId="3" fillId="0" borderId="4" xfId="0" applyFont="1" applyBorder="1" applyAlignment="1">
      <alignment horizontal="right" wrapText="1"/>
    </xf>
    <xf numFmtId="0" fontId="3" fillId="0" borderId="10" xfId="0" applyFont="1" applyBorder="1" applyAlignment="1">
      <alignment wrapText="1"/>
    </xf>
    <xf numFmtId="0" fontId="3" fillId="0" borderId="8" xfId="0" applyFont="1" applyBorder="1" applyAlignment="1">
      <alignment vertical="top" wrapText="1"/>
    </xf>
    <xf numFmtId="0" fontId="3" fillId="0" borderId="14" xfId="0" applyFont="1" applyBorder="1" applyAlignment="1">
      <alignment horizontal="right" vertical="top" wrapText="1"/>
    </xf>
    <xf numFmtId="0" fontId="3" fillId="0" borderId="15" xfId="0" applyFont="1" applyBorder="1" applyAlignment="1">
      <alignment vertical="top" wrapText="1"/>
    </xf>
    <xf numFmtId="0" fontId="3" fillId="0" borderId="8" xfId="0" applyFont="1" applyBorder="1" applyAlignment="1">
      <alignment wrapText="1"/>
    </xf>
    <xf numFmtId="0" fontId="1" fillId="0" borderId="13" xfId="0" applyFont="1" applyBorder="1" applyAlignment="1">
      <alignment horizontal="center" vertical="top" wrapText="1"/>
    </xf>
    <xf numFmtId="0" fontId="3" fillId="0" borderId="14" xfId="0" applyFont="1" applyBorder="1" applyAlignment="1">
      <alignment vertical="top" wrapText="1"/>
    </xf>
    <xf numFmtId="0" fontId="3" fillId="0" borderId="15" xfId="0" applyFont="1" applyBorder="1" applyAlignment="1">
      <alignment horizontal="right" vertical="top" wrapText="1"/>
    </xf>
    <xf numFmtId="0" fontId="3" fillId="0" borderId="8" xfId="0" applyFont="1" applyBorder="1" applyAlignment="1">
      <alignment horizontal="right" vertical="top" wrapText="1"/>
    </xf>
    <xf numFmtId="0" fontId="3" fillId="0" borderId="14" xfId="0" applyFont="1" applyBorder="1" applyAlignment="1">
      <alignment wrapText="1"/>
    </xf>
    <xf numFmtId="0" fontId="3" fillId="0" borderId="8" xfId="0" applyFont="1" applyBorder="1" applyAlignment="1">
      <alignment horizontal="right" wrapText="1"/>
    </xf>
    <xf numFmtId="0" fontId="1" fillId="0" borderId="8" xfId="0" applyFont="1" applyBorder="1" applyAlignment="1">
      <alignment horizontal="right" wrapText="1"/>
    </xf>
    <xf numFmtId="0" fontId="1" fillId="0" borderId="11" xfId="0" applyFont="1" applyBorder="1" applyAlignment="1">
      <alignment horizontal="right" wrapText="1"/>
    </xf>
    <xf numFmtId="0" fontId="1" fillId="0" borderId="11" xfId="0" applyFont="1" applyBorder="1" applyAlignment="1">
      <alignment horizontal="justify" wrapText="1"/>
    </xf>
    <xf numFmtId="0" fontId="1" fillId="0" borderId="13" xfId="0" applyFont="1" applyBorder="1" applyAlignment="1">
      <alignment horizontal="justify" wrapText="1"/>
    </xf>
    <xf numFmtId="0" fontId="1" fillId="0" borderId="8" xfId="0" applyFont="1" applyBorder="1" applyAlignment="1">
      <alignment horizontal="right" vertical="top" wrapText="1"/>
    </xf>
    <xf numFmtId="0" fontId="1" fillId="0" borderId="11" xfId="0" applyFont="1" applyBorder="1" applyAlignment="1">
      <alignment horizontal="right" vertical="top" wrapText="1"/>
    </xf>
    <xf numFmtId="0" fontId="1" fillId="0" borderId="16" xfId="0" applyFont="1" applyBorder="1" applyAlignment="1">
      <alignment horizontal="right" wrapText="1"/>
    </xf>
    <xf numFmtId="0" fontId="1" fillId="0" borderId="0" xfId="0" applyFont="1" applyAlignment="1">
      <alignment horizontal="left" indent="4"/>
    </xf>
    <xf numFmtId="0" fontId="1" fillId="0" borderId="7" xfId="0" applyFont="1" applyBorder="1" applyAlignment="1">
      <alignment vertical="top" wrapText="1"/>
    </xf>
    <xf numFmtId="0" fontId="1" fillId="0" borderId="2" xfId="0" applyFont="1" applyBorder="1" applyAlignment="1">
      <alignment vertical="top" wrapText="1"/>
    </xf>
    <xf numFmtId="0" fontId="1" fillId="0" borderId="17" xfId="0" applyFont="1" applyBorder="1" applyAlignment="1">
      <alignment horizontal="left" wrapText="1" indent="1"/>
    </xf>
    <xf numFmtId="0" fontId="3" fillId="0" borderId="3" xfId="0" applyFont="1" applyBorder="1" applyAlignment="1">
      <alignment vertical="top" wrapText="1"/>
    </xf>
    <xf numFmtId="0" fontId="1" fillId="0" borderId="18" xfId="0" applyFont="1" applyBorder="1" applyAlignment="1">
      <alignment vertical="top" wrapText="1"/>
    </xf>
    <xf numFmtId="0" fontId="1" fillId="0" borderId="19" xfId="0" applyFont="1" applyBorder="1" applyAlignment="1">
      <alignment vertical="top" wrapText="1"/>
    </xf>
    <xf numFmtId="0" fontId="1" fillId="0" borderId="7" xfId="0" applyFont="1" applyBorder="1" applyAlignment="1">
      <alignment horizontal="center" wrapText="1"/>
    </xf>
    <xf numFmtId="0" fontId="4" fillId="0" borderId="12" xfId="0" applyFont="1" applyBorder="1" applyAlignment="1">
      <alignment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20" xfId="0" applyFont="1" applyBorder="1" applyAlignment="1">
      <alignment horizontal="center" wrapText="1"/>
    </xf>
    <xf numFmtId="0" fontId="1" fillId="0" borderId="21" xfId="0" applyFont="1" applyBorder="1" applyAlignment="1">
      <alignment horizontal="center" vertical="top" wrapText="1"/>
    </xf>
    <xf numFmtId="0" fontId="2" fillId="0" borderId="12" xfId="0" applyFont="1" applyBorder="1"/>
    <xf numFmtId="0" fontId="3" fillId="0" borderId="17" xfId="0" applyFont="1" applyBorder="1" applyAlignment="1">
      <alignment vertical="top" wrapText="1"/>
    </xf>
    <xf numFmtId="0" fontId="1" fillId="0" borderId="22" xfId="0" applyFont="1" applyBorder="1" applyAlignment="1">
      <alignment vertical="top" wrapText="1"/>
    </xf>
    <xf numFmtId="0" fontId="1" fillId="0" borderId="23" xfId="0" applyFont="1" applyBorder="1" applyAlignment="1">
      <alignment vertical="top" wrapText="1"/>
    </xf>
    <xf numFmtId="0" fontId="0" fillId="0" borderId="0" xfId="0" applyBorder="1"/>
    <xf numFmtId="0" fontId="2" fillId="0" borderId="0" xfId="0" applyFont="1" applyBorder="1"/>
    <xf numFmtId="0" fontId="1" fillId="0" borderId="0" xfId="0" applyFont="1" applyBorder="1" applyAlignment="1">
      <alignment horizontal="righ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4"/>
  <sheetViews>
    <sheetView tabSelected="1" zoomScale="80" zoomScaleNormal="80" workbookViewId="0">
      <selection activeCell="B2" sqref="B2"/>
    </sheetView>
  </sheetViews>
  <sheetFormatPr defaultRowHeight="15" x14ac:dyDescent="0.25"/>
  <cols>
    <col min="1" max="1" width="4.28515625" customWidth="1"/>
  </cols>
  <sheetData>
    <row r="1" spans="1:19" x14ac:dyDescent="0.25">
      <c r="R1" s="58"/>
      <c r="S1" s="58"/>
    </row>
    <row r="2" spans="1:19" x14ac:dyDescent="0.25">
      <c r="B2" s="1" t="s">
        <v>29</v>
      </c>
      <c r="H2" s="1" t="s">
        <v>0</v>
      </c>
      <c r="I2" s="1"/>
      <c r="J2" s="1"/>
      <c r="K2" s="1"/>
      <c r="L2" s="1"/>
      <c r="M2" s="1"/>
      <c r="R2" s="58"/>
      <c r="S2" s="58"/>
    </row>
    <row r="3" spans="1:19" x14ac:dyDescent="0.25">
      <c r="R3" s="58"/>
      <c r="S3" s="58"/>
    </row>
    <row r="4" spans="1:19" ht="15.75" thickBot="1" x14ac:dyDescent="0.3">
      <c r="C4" s="1" t="s">
        <v>1</v>
      </c>
      <c r="D4" s="1">
        <v>74</v>
      </c>
      <c r="E4" s="1" t="s">
        <v>2</v>
      </c>
      <c r="R4" s="58"/>
      <c r="S4" s="58"/>
    </row>
    <row r="5" spans="1:19" ht="15.75" customHeight="1" thickBot="1" x14ac:dyDescent="0.3">
      <c r="A5" s="2"/>
      <c r="B5" s="3" t="s">
        <v>3</v>
      </c>
      <c r="C5" s="4"/>
      <c r="D5" s="4"/>
      <c r="E5" s="5" t="s">
        <v>4</v>
      </c>
      <c r="F5" s="5"/>
      <c r="G5" s="5"/>
      <c r="H5" s="5"/>
      <c r="I5" s="6"/>
      <c r="J5" s="7"/>
      <c r="K5" s="8"/>
      <c r="L5" s="8"/>
      <c r="M5" s="8"/>
      <c r="N5" s="8"/>
      <c r="O5" s="44"/>
      <c r="P5" s="4"/>
      <c r="Q5" s="9" t="s">
        <v>5</v>
      </c>
      <c r="R5" s="59"/>
      <c r="S5" s="58"/>
    </row>
    <row r="6" spans="1:19" ht="30.75" thickBot="1" x14ac:dyDescent="0.3">
      <c r="A6" s="10"/>
      <c r="B6" s="45"/>
      <c r="C6" s="11" t="s">
        <v>22</v>
      </c>
      <c r="D6" s="12" t="s">
        <v>6</v>
      </c>
      <c r="E6" s="13" t="s">
        <v>23</v>
      </c>
      <c r="F6" s="13" t="s">
        <v>8</v>
      </c>
      <c r="G6" s="13" t="s">
        <v>24</v>
      </c>
      <c r="H6" s="14" t="s">
        <v>25</v>
      </c>
      <c r="I6" s="15" t="s">
        <v>7</v>
      </c>
      <c r="J6" s="16" t="s">
        <v>11</v>
      </c>
      <c r="K6" s="16" t="s">
        <v>9</v>
      </c>
      <c r="L6" s="13" t="s">
        <v>10</v>
      </c>
      <c r="M6" s="13"/>
      <c r="N6" s="46"/>
      <c r="O6" s="47"/>
      <c r="P6" s="17"/>
      <c r="Q6" s="18"/>
      <c r="R6" s="58"/>
      <c r="S6" s="58"/>
    </row>
    <row r="7" spans="1:19" ht="24.75" customHeight="1" thickBot="1" x14ac:dyDescent="0.3">
      <c r="A7" s="43" t="s">
        <v>12</v>
      </c>
      <c r="B7" s="48" t="s">
        <v>13</v>
      </c>
      <c r="C7" s="17"/>
      <c r="D7" s="17"/>
      <c r="E7" s="21" t="s">
        <v>14</v>
      </c>
      <c r="F7" s="21"/>
      <c r="G7" s="21"/>
      <c r="H7" s="21"/>
      <c r="I7" s="22"/>
      <c r="J7" s="19"/>
      <c r="K7" s="20"/>
      <c r="L7" s="20"/>
      <c r="M7" s="20"/>
      <c r="N7" s="20"/>
      <c r="O7" s="20"/>
      <c r="P7" s="17"/>
      <c r="Q7" s="18"/>
      <c r="R7" s="58"/>
      <c r="S7" s="58"/>
    </row>
    <row r="8" spans="1:19" ht="15.75" thickBot="1" x14ac:dyDescent="0.3">
      <c r="A8" s="49">
        <v>1</v>
      </c>
      <c r="B8" s="50" t="s">
        <v>25</v>
      </c>
      <c r="C8" s="23"/>
      <c r="D8" s="23"/>
      <c r="E8" s="23"/>
      <c r="F8" s="23"/>
      <c r="G8" s="23"/>
      <c r="H8" s="14">
        <v>150</v>
      </c>
      <c r="I8" s="24"/>
      <c r="J8" s="15"/>
      <c r="K8" s="15"/>
      <c r="L8" s="13"/>
      <c r="M8" s="13"/>
      <c r="N8" s="13"/>
      <c r="O8" s="13"/>
      <c r="P8" s="17"/>
      <c r="Q8" s="18"/>
      <c r="R8" s="58"/>
      <c r="S8" s="58"/>
    </row>
    <row r="9" spans="1:19" ht="51.75" thickBot="1" x14ac:dyDescent="0.3">
      <c r="A9" s="49">
        <v>2</v>
      </c>
      <c r="B9" s="50" t="s">
        <v>26</v>
      </c>
      <c r="C9" s="25">
        <v>50</v>
      </c>
      <c r="D9" s="25">
        <v>8</v>
      </c>
      <c r="E9" s="25">
        <v>1</v>
      </c>
      <c r="F9" s="25"/>
      <c r="G9" s="25"/>
      <c r="H9" s="26"/>
      <c r="I9" s="27">
        <v>2.9</v>
      </c>
      <c r="J9" s="27"/>
      <c r="K9" s="27"/>
      <c r="L9" s="28"/>
      <c r="M9" s="25"/>
      <c r="N9" s="25"/>
      <c r="O9" s="25"/>
      <c r="P9" s="17"/>
      <c r="Q9" s="18"/>
      <c r="R9" s="58"/>
      <c r="S9" s="58"/>
    </row>
    <row r="10" spans="1:19" ht="26.25" thickBot="1" x14ac:dyDescent="0.3">
      <c r="A10" s="51">
        <v>3</v>
      </c>
      <c r="B10" s="50" t="s">
        <v>15</v>
      </c>
      <c r="C10" s="25"/>
      <c r="D10" s="25"/>
      <c r="E10" s="25"/>
      <c r="F10" s="25"/>
      <c r="G10" s="25"/>
      <c r="H10" s="30"/>
      <c r="I10" s="27"/>
      <c r="J10" s="31">
        <v>65</v>
      </c>
      <c r="K10" s="31"/>
      <c r="L10" s="25"/>
      <c r="M10" s="25"/>
      <c r="N10" s="25"/>
      <c r="O10" s="25"/>
      <c r="P10" s="17"/>
      <c r="Q10" s="18"/>
      <c r="R10" s="58"/>
      <c r="S10" s="58"/>
    </row>
    <row r="11" spans="1:19" ht="26.25" thickBot="1" x14ac:dyDescent="0.3">
      <c r="A11" s="52">
        <v>4</v>
      </c>
      <c r="B11" s="50" t="s">
        <v>27</v>
      </c>
      <c r="C11" s="25"/>
      <c r="D11" s="28"/>
      <c r="E11" s="25"/>
      <c r="F11" s="25">
        <v>25</v>
      </c>
      <c r="G11" s="25"/>
      <c r="H11" s="30"/>
      <c r="I11" s="27"/>
      <c r="J11" s="27"/>
      <c r="K11" s="27">
        <v>2</v>
      </c>
      <c r="L11" s="32"/>
      <c r="M11" s="25"/>
      <c r="N11" s="28"/>
      <c r="O11" s="25"/>
      <c r="P11" s="17"/>
      <c r="Q11" s="18"/>
      <c r="R11" s="58"/>
      <c r="S11" s="58"/>
    </row>
    <row r="12" spans="1:19" ht="15.75" thickBot="1" x14ac:dyDescent="0.3">
      <c r="A12" s="53">
        <v>5</v>
      </c>
      <c r="B12" s="50" t="s">
        <v>28</v>
      </c>
      <c r="C12" s="25"/>
      <c r="D12" s="25"/>
      <c r="E12" s="28"/>
      <c r="F12" s="25"/>
      <c r="G12" s="25">
        <v>1</v>
      </c>
      <c r="H12" s="33"/>
      <c r="I12" s="27"/>
      <c r="J12" s="27"/>
      <c r="K12" s="27"/>
      <c r="L12" s="25"/>
      <c r="M12" s="34"/>
      <c r="N12" s="25"/>
      <c r="O12" s="25"/>
      <c r="P12" s="17"/>
      <c r="Q12" s="18"/>
      <c r="R12" s="58"/>
      <c r="S12" s="58"/>
    </row>
    <row r="13" spans="1:19" ht="15.75" thickBot="1" x14ac:dyDescent="0.3">
      <c r="A13" s="51">
        <v>6</v>
      </c>
      <c r="B13" s="54" t="s">
        <v>10</v>
      </c>
      <c r="C13" s="25"/>
      <c r="D13" s="25"/>
      <c r="E13" s="25"/>
      <c r="F13" s="25"/>
      <c r="G13" s="25"/>
      <c r="H13" s="30"/>
      <c r="I13" s="27"/>
      <c r="J13" s="27"/>
      <c r="K13" s="27"/>
      <c r="L13" s="25">
        <v>95</v>
      </c>
      <c r="M13" s="25"/>
      <c r="N13" s="32"/>
      <c r="O13" s="25"/>
      <c r="P13" s="17"/>
      <c r="Q13" s="18"/>
      <c r="R13" s="58"/>
      <c r="S13" s="58"/>
    </row>
    <row r="14" spans="1:19" ht="15.75" thickBot="1" x14ac:dyDescent="0.3">
      <c r="A14" s="51">
        <v>7</v>
      </c>
      <c r="B14" s="54"/>
      <c r="C14" s="55"/>
      <c r="D14" s="25"/>
      <c r="E14" s="25"/>
      <c r="F14" s="25"/>
      <c r="G14" s="25"/>
      <c r="H14" s="30"/>
      <c r="I14" s="27"/>
      <c r="J14" s="27"/>
      <c r="K14" s="27"/>
      <c r="L14" s="25"/>
      <c r="M14" s="25"/>
      <c r="N14" s="25"/>
      <c r="O14" s="25"/>
      <c r="P14" s="17"/>
      <c r="Q14" s="18"/>
      <c r="R14" s="58"/>
      <c r="S14" s="58"/>
    </row>
    <row r="15" spans="1:19" ht="15.75" thickBot="1" x14ac:dyDescent="0.3">
      <c r="A15" s="51">
        <v>8</v>
      </c>
      <c r="B15" s="54"/>
      <c r="C15" s="56"/>
      <c r="D15" s="20"/>
      <c r="E15" s="20"/>
      <c r="F15" s="20"/>
      <c r="G15" s="20"/>
      <c r="H15" s="20"/>
      <c r="I15" s="17"/>
      <c r="J15" s="19"/>
      <c r="K15" s="20"/>
      <c r="L15" s="20"/>
      <c r="M15" s="20"/>
      <c r="N15" s="20"/>
      <c r="O15" s="20"/>
      <c r="P15" s="17"/>
      <c r="Q15" s="18"/>
      <c r="R15" s="58"/>
      <c r="S15" s="58"/>
    </row>
    <row r="16" spans="1:19" ht="15.75" thickBot="1" x14ac:dyDescent="0.3">
      <c r="A16" s="51">
        <v>9</v>
      </c>
      <c r="B16" s="57"/>
      <c r="C16" s="20"/>
      <c r="D16" s="20"/>
      <c r="E16" s="20"/>
      <c r="F16" s="20"/>
      <c r="G16" s="20"/>
      <c r="H16" s="20"/>
      <c r="I16" s="17"/>
      <c r="J16" s="19"/>
      <c r="K16" s="20"/>
      <c r="L16" s="20"/>
      <c r="M16" s="20"/>
      <c r="N16" s="20"/>
      <c r="O16" s="20"/>
      <c r="P16" s="17"/>
      <c r="Q16" s="18"/>
      <c r="R16" s="58"/>
      <c r="S16" s="58"/>
    </row>
    <row r="17" spans="1:19" ht="15.75" thickBot="1" x14ac:dyDescent="0.3">
      <c r="A17" s="29">
        <v>10</v>
      </c>
      <c r="B17" s="20"/>
      <c r="C17" s="20"/>
      <c r="D17" s="20"/>
      <c r="E17" s="20"/>
      <c r="F17" s="20"/>
      <c r="G17" s="20"/>
      <c r="H17" s="20"/>
      <c r="I17" s="17"/>
      <c r="J17" s="19"/>
      <c r="K17" s="20"/>
      <c r="L17" s="20"/>
      <c r="M17" s="20"/>
      <c r="N17" s="20"/>
      <c r="O17" s="20"/>
      <c r="P17" s="17"/>
      <c r="Q17" s="18"/>
      <c r="R17" s="58"/>
      <c r="S17" s="58"/>
    </row>
    <row r="18" spans="1:19" ht="36.75" thickBot="1" x14ac:dyDescent="0.3">
      <c r="A18" s="19"/>
      <c r="B18" s="20" t="s">
        <v>16</v>
      </c>
      <c r="C18" s="35">
        <f>SUM(C8:C17)</f>
        <v>50</v>
      </c>
      <c r="D18" s="35">
        <f t="shared" ref="D18:P18" si="0">SUM(D8:D17)</f>
        <v>8</v>
      </c>
      <c r="E18" s="35">
        <f t="shared" si="0"/>
        <v>1</v>
      </c>
      <c r="F18" s="35">
        <f t="shared" si="0"/>
        <v>25</v>
      </c>
      <c r="G18" s="35">
        <f t="shared" si="0"/>
        <v>1</v>
      </c>
      <c r="H18" s="35">
        <f t="shared" si="0"/>
        <v>150</v>
      </c>
      <c r="I18" s="35">
        <f t="shared" si="0"/>
        <v>2.9</v>
      </c>
      <c r="J18" s="35">
        <f t="shared" si="0"/>
        <v>65</v>
      </c>
      <c r="K18" s="35">
        <f t="shared" si="0"/>
        <v>2</v>
      </c>
      <c r="L18" s="35">
        <f t="shared" si="0"/>
        <v>95</v>
      </c>
      <c r="M18" s="35">
        <f t="shared" si="0"/>
        <v>0</v>
      </c>
      <c r="N18" s="35">
        <f t="shared" si="0"/>
        <v>0</v>
      </c>
      <c r="O18" s="35">
        <f t="shared" si="0"/>
        <v>0</v>
      </c>
      <c r="P18" s="36">
        <f t="shared" si="0"/>
        <v>0</v>
      </c>
      <c r="Q18" s="18"/>
      <c r="R18" s="58"/>
      <c r="S18" s="58"/>
    </row>
    <row r="19" spans="1:19" ht="36.75" thickBot="1" x14ac:dyDescent="0.3">
      <c r="A19" s="19"/>
      <c r="B19" s="20" t="s">
        <v>17</v>
      </c>
      <c r="C19" s="35">
        <f>C18*$D$4</f>
        <v>3700</v>
      </c>
      <c r="D19" s="35">
        <f t="shared" ref="D19:P19" si="1">D18*$D$4</f>
        <v>592</v>
      </c>
      <c r="E19" s="35">
        <f t="shared" si="1"/>
        <v>74</v>
      </c>
      <c r="F19" s="35">
        <f t="shared" si="1"/>
        <v>1850</v>
      </c>
      <c r="G19" s="35">
        <f t="shared" si="1"/>
        <v>74</v>
      </c>
      <c r="H19" s="35">
        <f t="shared" si="1"/>
        <v>11100</v>
      </c>
      <c r="I19" s="35">
        <f t="shared" si="1"/>
        <v>214.6</v>
      </c>
      <c r="J19" s="35">
        <f t="shared" si="1"/>
        <v>4810</v>
      </c>
      <c r="K19" s="35">
        <f t="shared" si="1"/>
        <v>148</v>
      </c>
      <c r="L19" s="35">
        <f t="shared" si="1"/>
        <v>7030</v>
      </c>
      <c r="M19" s="35">
        <f t="shared" si="1"/>
        <v>0</v>
      </c>
      <c r="N19" s="35">
        <f t="shared" si="1"/>
        <v>0</v>
      </c>
      <c r="O19" s="35">
        <f t="shared" si="1"/>
        <v>0</v>
      </c>
      <c r="P19" s="36">
        <f t="shared" si="1"/>
        <v>0</v>
      </c>
      <c r="Q19" s="18"/>
      <c r="R19" s="58"/>
      <c r="S19" s="58"/>
    </row>
    <row r="20" spans="1:19" ht="36.75" thickBot="1" x14ac:dyDescent="0.3">
      <c r="A20" s="19"/>
      <c r="B20" s="20" t="s">
        <v>18</v>
      </c>
      <c r="C20" s="35">
        <v>4.2999999999999997E-2</v>
      </c>
      <c r="D20" s="35">
        <v>0.66</v>
      </c>
      <c r="E20" s="35">
        <v>8</v>
      </c>
      <c r="F20" s="35">
        <v>5.5E-2</v>
      </c>
      <c r="G20" s="35">
        <v>10</v>
      </c>
      <c r="H20" s="35">
        <v>0.12</v>
      </c>
      <c r="I20" s="37">
        <v>0.05</v>
      </c>
      <c r="J20" s="38">
        <v>0.17</v>
      </c>
      <c r="K20" s="39">
        <v>0.6</v>
      </c>
      <c r="L20" s="35">
        <v>0.04</v>
      </c>
      <c r="M20" s="35"/>
      <c r="N20" s="35"/>
      <c r="O20" s="35"/>
      <c r="P20" s="40"/>
      <c r="Q20" s="18"/>
      <c r="R20" s="58"/>
      <c r="S20" s="58"/>
    </row>
    <row r="21" spans="1:19" ht="24.75" thickBot="1" x14ac:dyDescent="0.3">
      <c r="A21" s="19"/>
      <c r="B21" s="20" t="s">
        <v>19</v>
      </c>
      <c r="C21" s="35">
        <f>C19*C20</f>
        <v>159.1</v>
      </c>
      <c r="D21" s="35">
        <f t="shared" ref="D21:P21" si="2">D19*D20</f>
        <v>390.72</v>
      </c>
      <c r="E21" s="35">
        <f t="shared" si="2"/>
        <v>592</v>
      </c>
      <c r="F21" s="35">
        <f t="shared" si="2"/>
        <v>101.75</v>
      </c>
      <c r="G21" s="35">
        <f t="shared" si="2"/>
        <v>740</v>
      </c>
      <c r="H21" s="35">
        <f t="shared" si="2"/>
        <v>1332</v>
      </c>
      <c r="I21" s="35">
        <f t="shared" si="2"/>
        <v>10.73</v>
      </c>
      <c r="J21" s="35">
        <f t="shared" si="2"/>
        <v>817.7</v>
      </c>
      <c r="K21" s="35">
        <f t="shared" si="2"/>
        <v>88.8</v>
      </c>
      <c r="L21" s="35">
        <f t="shared" si="2"/>
        <v>281.2</v>
      </c>
      <c r="M21" s="35">
        <f t="shared" si="2"/>
        <v>0</v>
      </c>
      <c r="N21" s="35">
        <f t="shared" si="2"/>
        <v>0</v>
      </c>
      <c r="O21" s="35">
        <f t="shared" si="2"/>
        <v>0</v>
      </c>
      <c r="P21" s="36">
        <f t="shared" si="2"/>
        <v>0</v>
      </c>
      <c r="Q21" s="41">
        <f>61*D4</f>
        <v>4514</v>
      </c>
      <c r="R21" s="60"/>
      <c r="S21" s="58"/>
    </row>
    <row r="22" spans="1:19" x14ac:dyDescent="0.25">
      <c r="C22" s="42"/>
      <c r="R22" s="58"/>
      <c r="S22" s="58"/>
    </row>
    <row r="23" spans="1:19" x14ac:dyDescent="0.25">
      <c r="C23" s="42" t="s">
        <v>20</v>
      </c>
      <c r="R23" s="58"/>
      <c r="S23" s="58"/>
    </row>
    <row r="24" spans="1:19" x14ac:dyDescent="0.25">
      <c r="C24" s="42" t="s">
        <v>21</v>
      </c>
    </row>
  </sheetData>
  <mergeCells count="4">
    <mergeCell ref="A5:A6"/>
    <mergeCell ref="B5:B6"/>
    <mergeCell ref="E5:I5"/>
    <mergeCell ref="E7:I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2015-06-05T18:17:20Z</dcterms:created>
  <dcterms:modified xsi:type="dcterms:W3CDTF">2021-11-30T13:05:49Z</dcterms:modified>
</cp:coreProperties>
</file>